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8_{4564236F-8011-41A7-990D-18CC1B7DE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<sst xmlns="http://schemas.openxmlformats.org/spreadsheetml/2006/main" count="45" uniqueCount="37">
  <si>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</si>
  <si>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</si>
  <si>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</si>
  <si>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</si>
  <si>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</si>
  <si>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</si>
  <si>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</si>
  <si>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</si>
  <si>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</si>
  <si>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</si>
  <si>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</si>
  <si>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</si>
  <si>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</si>
  <si>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</si>
  <si>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</si>
  <si>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</si>
  <si>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</si>
  <si>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</si>
  <si>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</si>
  <si>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</si>
  <si>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</si>
  <si>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</si>
  <si>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</si>
  <si>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</si>
  <si>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</si>
  <si>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</si>
  <si>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</si>
  <si>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</si>
  <si>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</si>
  <si>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</si>
  <si>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</si>
  <si>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</si>
  <si>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</si>
  <si>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</si>
  <si>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</si>
  <si>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</si>
  <si>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Cortázar,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</si>
</sst>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93770213</v>
      </c>
      <c r="C3" s="3">
        <f t="shared" ref="C3:D3" si="0">SUM(C4:C13)</f>
        <v>92234207.950000003</v>
      </c>
      <c r="D3" s="4">
        <f t="shared" si="0"/>
        <v>92234208.209999993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607200</v>
      </c>
      <c r="C8" s="5">
        <v>1321061.95</v>
      </c>
      <c r="D8" s="6">
        <v>1321061.95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93163013</v>
      </c>
      <c r="C10" s="5">
        <v>89666593.840000004</v>
      </c>
      <c r="D10" s="6">
        <v>89666594.069999993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0</v>
      </c>
      <c r="C12" s="5">
        <v>1246552.1599999999</v>
      </c>
      <c r="D12" s="6">
        <v>1246552.19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93770213</v>
      </c>
      <c r="C14" s="7">
        <f t="shared" ref="C14:D14" si="1">SUM(C15:C23)</f>
        <v>135569792.72999999</v>
      </c>
      <c r="D14" s="8">
        <f t="shared" si="1"/>
        <v>134340081.97999999</v>
      </c>
    </row>
    <row r="15" spans="1:4" x14ac:dyDescent="0.2">
      <c r="A15" s="22" t="s">
        <v>12</v>
      </c>
      <c r="B15" s="5">
        <v>42396035</v>
      </c>
      <c r="C15" s="5">
        <v>40787596.57</v>
      </c>
      <c r="D15" s="6">
        <v>40008420.43</v>
      </c>
    </row>
    <row r="16" spans="1:4" x14ac:dyDescent="0.2">
      <c r="A16" s="22" t="s">
        <v>13</v>
      </c>
      <c r="B16" s="5">
        <v>13680873</v>
      </c>
      <c r="C16" s="5">
        <v>12810668.32</v>
      </c>
      <c r="D16" s="6">
        <v>12810668.32</v>
      </c>
    </row>
    <row r="17" spans="1:4" x14ac:dyDescent="0.2">
      <c r="A17" s="22" t="s">
        <v>14</v>
      </c>
      <c r="B17" s="5">
        <v>25806339</v>
      </c>
      <c r="C17" s="5">
        <v>32265696.100000001</v>
      </c>
      <c r="D17" s="6">
        <v>31815161.489999998</v>
      </c>
    </row>
    <row r="18" spans="1:4" x14ac:dyDescent="0.2">
      <c r="A18" s="22" t="s">
        <v>9</v>
      </c>
      <c r="B18" s="5">
        <v>130000</v>
      </c>
      <c r="C18" s="5">
        <v>20885.990000000002</v>
      </c>
      <c r="D18" s="6">
        <v>20885.990000000002</v>
      </c>
    </row>
    <row r="19" spans="1:4" x14ac:dyDescent="0.2">
      <c r="A19" s="22" t="s">
        <v>15</v>
      </c>
      <c r="B19" s="5">
        <v>3306700</v>
      </c>
      <c r="C19" s="5">
        <v>13099870.939999999</v>
      </c>
      <c r="D19" s="6">
        <v>13099870.939999999</v>
      </c>
    </row>
    <row r="20" spans="1:4" x14ac:dyDescent="0.2">
      <c r="A20" s="22" t="s">
        <v>16</v>
      </c>
      <c r="B20" s="5">
        <v>8450266</v>
      </c>
      <c r="C20" s="5">
        <v>10148040.02</v>
      </c>
      <c r="D20" s="6">
        <v>10148040.02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26437034.789999999</v>
      </c>
      <c r="D22" s="6">
        <v>26437034.789999999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-43335584.779999986</v>
      </c>
      <c r="D24" s="10">
        <f>D3-D14</f>
        <v>-42105873.769999996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-43335584.780000001</v>
      </c>
      <c r="D27" s="15">
        <f>SUM(D28:D34)</f>
        <v>-42105873.770000003</v>
      </c>
    </row>
    <row r="28" spans="1:4" x14ac:dyDescent="0.2">
      <c r="A28" s="22" t="s">
        <v>26</v>
      </c>
      <c r="B28" s="16">
        <v>0</v>
      </c>
      <c r="C28" s="16">
        <v>0</v>
      </c>
      <c r="D28" s="17">
        <v>0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-43335584.780000001</v>
      </c>
      <c r="D31" s="17">
        <v>-42105873.770000003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-43335584.780000001</v>
      </c>
      <c r="D39" s="10">
        <f>D27+D35</f>
        <v>-42105873.770000003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2018-07-16T14:09:31Z</cp:lastPrinted>
  <dcterms:created xsi:type="dcterms:W3CDTF">2017-12-20T04:54:53Z</dcterms:created>
  <dcterms:modified xsi:type="dcterms:W3CDTF">2025-01-31T22:22:00Z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